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112" i="1" l="1"/>
  <c r="F110" i="1"/>
  <c r="F103" i="1"/>
  <c r="F102" i="1"/>
  <c r="F105" i="1" s="1"/>
  <c r="F95" i="1"/>
  <c r="F97" i="1" s="1"/>
  <c r="F94" i="1"/>
  <c r="F87" i="1"/>
  <c r="F86" i="1"/>
  <c r="F89" i="1" s="1"/>
  <c r="F85" i="1"/>
  <c r="F78" i="1"/>
  <c r="F77" i="1"/>
  <c r="F80" i="1" s="1"/>
  <c r="F70" i="1"/>
  <c r="F69" i="1"/>
  <c r="F72" i="1" s="1"/>
  <c r="F62" i="1"/>
  <c r="F61" i="1"/>
  <c r="F60" i="1"/>
  <c r="F59" i="1"/>
  <c r="F58" i="1"/>
  <c r="F57" i="1"/>
  <c r="F56" i="1"/>
  <c r="F55" i="1"/>
  <c r="F64" i="1" s="1"/>
  <c r="F48" i="1"/>
  <c r="F47" i="1"/>
  <c r="F46" i="1"/>
  <c r="F45" i="1"/>
  <c r="F44" i="1"/>
  <c r="F43" i="1"/>
  <c r="F42" i="1"/>
  <c r="F41" i="1"/>
  <c r="F50" i="1" s="1"/>
  <c r="F40" i="1"/>
  <c r="F39" i="1"/>
  <c r="F38" i="1"/>
  <c r="F31" i="1"/>
  <c r="F30" i="1"/>
  <c r="F29" i="1"/>
  <c r="F28" i="1"/>
  <c r="F27" i="1"/>
  <c r="F26" i="1"/>
  <c r="F25" i="1"/>
  <c r="F24" i="1"/>
  <c r="F23" i="1"/>
  <c r="F22" i="1"/>
  <c r="F21" i="1"/>
  <c r="F20" i="1"/>
  <c r="F33" i="1" s="1"/>
  <c r="F13" i="1"/>
  <c r="F12" i="1"/>
  <c r="F11" i="1"/>
  <c r="F10" i="1"/>
  <c r="F9" i="1"/>
  <c r="F8" i="1"/>
  <c r="F7" i="1"/>
  <c r="F6" i="1"/>
  <c r="F15" i="1" s="1"/>
</calcChain>
</file>

<file path=xl/sharedStrings.xml><?xml version="1.0" encoding="utf-8"?>
<sst xmlns="http://schemas.openxmlformats.org/spreadsheetml/2006/main" count="184" uniqueCount="51">
  <si>
    <t>ANEXO I</t>
  </si>
  <si>
    <t>PROCESSO LICITATÓRIO Nº XXXXX</t>
  </si>
  <si>
    <t>LOTE 1 – AUTOMÓVEIS - VANS (FROTA PREFEITURA)</t>
  </si>
  <si>
    <t>ITEM</t>
  </si>
  <si>
    <t>ESPECIFICAÇÃO</t>
  </si>
  <si>
    <t>UNIDADE</t>
  </si>
  <si>
    <t>QDE</t>
  </si>
  <si>
    <t>Valor Un.</t>
  </si>
  <si>
    <t>Valor Total</t>
  </si>
  <si>
    <t xml:space="preserve">Conserto c/ câmara </t>
  </si>
  <si>
    <t>Unidade</t>
  </si>
  <si>
    <t>Conserto s/ câmara</t>
  </si>
  <si>
    <t>Montagem e desmontagem</t>
  </si>
  <si>
    <t>Troca</t>
  </si>
  <si>
    <t>Rack 10,12,14</t>
  </si>
  <si>
    <t xml:space="preserve">CÂMARA DE AR PARA PNEU 205/75R16 </t>
  </si>
  <si>
    <t>CÂMARA DE AR PARA PNEU 175/70R13</t>
  </si>
  <si>
    <t>CÂMARA DE AR PARA PNEU 175/70/R14</t>
  </si>
  <si>
    <t>TOTAL DO LOTE</t>
  </si>
  <si>
    <t>LOTE 2 - CAMINHÕES, ÔNIBUS E MICRO-ÔNIBUS</t>
  </si>
  <si>
    <t>Conserto</t>
  </si>
  <si>
    <t>Tip Top nº 1,2,3</t>
  </si>
  <si>
    <t>Tip Top nº 4,5,6</t>
  </si>
  <si>
    <t>Tip Top nº 7,8,9</t>
  </si>
  <si>
    <t>CÂMARA DE AR PARA PNEU 1000X20</t>
  </si>
  <si>
    <t>CÂMARA DE AR PARA PNEU 275/80R22,5</t>
  </si>
  <si>
    <t xml:space="preserve">CÂMARA DE AR PARA PNEU 900X20 </t>
  </si>
  <si>
    <t>PROTETOR PNEU 20"</t>
  </si>
  <si>
    <t>PROTETOR PNEU 22,5"</t>
  </si>
  <si>
    <t>Serviço de Socorro 24h por km percorrido no interior</t>
  </si>
  <si>
    <t>LOTE 3 – RETROESCAVADEIRAS</t>
  </si>
  <si>
    <t>Conserto pneu dianteiro</t>
  </si>
  <si>
    <t>Conserto pneu traseiro</t>
  </si>
  <si>
    <t>Montagem e desmontagem dianteiro</t>
  </si>
  <si>
    <t>Montagem e desmontagem traseiro</t>
  </si>
  <si>
    <t>PROTETOR PNEU 24"</t>
  </si>
  <si>
    <t xml:space="preserve">CÂMARA DE AR PARA PNEU 1400 X 24 </t>
  </si>
  <si>
    <t xml:space="preserve">CÂMARA DE AR PARA PNEU 12.5/80R18 </t>
  </si>
  <si>
    <t>CÂMARA DE AR PARA PNEU 16.9/24</t>
  </si>
  <si>
    <t>LOTE 4 - MOTONIVELADORA E PÁ CARREGADEIRA</t>
  </si>
  <si>
    <t xml:space="preserve">CÂMARA DE AR PARA PNEU 1300X24 </t>
  </si>
  <si>
    <t>LOTE 5 - AUTOMÓVEIS (FROTA PREFEITURA)</t>
  </si>
  <si>
    <t xml:space="preserve">Lavação Interna e Externa </t>
  </si>
  <si>
    <t xml:space="preserve">Lavação Externa </t>
  </si>
  <si>
    <t>LOTE 6 – VANS (SECRETARIA DA SAÚDE)</t>
  </si>
  <si>
    <t>LOTE 7 - ÔNIBUS E MICRO-ÔNIBUS</t>
  </si>
  <si>
    <t>Lubrificação (Fornecimento de matérias e mão de obra para lubrificação em todas as graxeiras existentes)</t>
  </si>
  <si>
    <t>LOTE 8 – RETROESCAVADEIRA</t>
  </si>
  <si>
    <t>Lavação Externa (água quente e querosene)</t>
  </si>
  <si>
    <t>LOTE 9 – MÁQUINAS PESADAS (MOTONIVELADORA, ESCAVADEIRA, PÁ-CARREGADERIA)</t>
  </si>
  <si>
    <t>LOTE 10 - CAMINHÕES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</si>
</sst>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4" fontId="0" fillId="0" borderId="0" xfId="1" applyFont="1" applyBorder="1" applyAlignment="1">
      <alignment horizontal="center" vertical="center"/>
    </xf>
    <xf numFmtId="44" fontId="4" fillId="0" borderId="0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8" fontId="4" fillId="3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44" fontId="4" fillId="3" borderId="1" xfId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44" fontId="3" fillId="3" borderId="0" xfId="1" applyFont="1" applyFill="1" applyBorder="1" applyAlignment="1">
      <alignment horizontal="center" vertical="center"/>
    </xf>
    <xf numFmtId="44" fontId="3" fillId="0" borderId="0" xfId="1" applyFont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8" fontId="3" fillId="0" borderId="1" xfId="0" applyNumberFormat="1" applyFont="1" applyBorder="1" applyAlignment="1">
      <alignment horizontal="center" vertical="center"/>
    </xf>
    <xf numFmtId="8" fontId="3" fillId="0" borderId="0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8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8" fontId="3" fillId="0" borderId="1" xfId="0" applyNumberFormat="1" applyFont="1" applyBorder="1" applyAlignment="1">
      <alignment horizontal="center" vertical="center" wrapText="1"/>
    </xf>
    <xf numFmtId="8" fontId="3" fillId="0" borderId="0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4" fontId="4" fillId="0" borderId="1" xfId="1" applyFont="1" applyBorder="1" applyAlignment="1">
      <alignment horizontal="center" vertical="center"/>
    </xf>
    <xf numFmtId="0" fontId="0" fillId="0" borderId="0" xfId="0" applyAlignment="1"/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justify"/>
    </xf>
    <xf numFmtId="0" fontId="4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" fontId="3" fillId="3" borderId="2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8" fontId="4" fillId="3" borderId="1" xfId="0" applyNumberFormat="1" applyFont="1" applyFill="1" applyBorder="1" applyAlignment="1">
      <alignment horizontal="center" vertical="center"/>
    </xf>
    <xf numFmtId="8" fontId="4" fillId="3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" fontId="3" fillId="0" borderId="8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8" fontId="4" fillId="0" borderId="10" xfId="0" applyNumberFormat="1" applyFont="1" applyBorder="1" applyAlignment="1">
      <alignment horizontal="center" vertical="center"/>
    </xf>
    <xf numFmtId="8" fontId="4" fillId="0" borderId="3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abSelected="1" workbookViewId="0">
      <selection activeCell="C113" sqref="C113"/>
    </sheetView>
  </sheetViews>
  <sheetFormatPr defaultRowHeight="15" x14ac:dyDescent="0.25"/>
  <cols>
    <col min="2" max="2" width="40.140625" customWidth="1"/>
    <col min="4" max="4" width="7.42578125" customWidth="1"/>
    <col min="5" max="5" width="10.5703125" bestFit="1" customWidth="1"/>
    <col min="6" max="6" width="13.28515625" bestFit="1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2" t="s">
        <v>2</v>
      </c>
      <c r="B4" s="2"/>
      <c r="C4" s="2"/>
      <c r="D4" s="2"/>
      <c r="E4" s="2"/>
      <c r="F4" s="2"/>
    </row>
    <row r="5" spans="1:6" ht="30" x14ac:dyDescent="0.25">
      <c r="A5" s="3" t="s">
        <v>3</v>
      </c>
      <c r="B5" s="3" t="s">
        <v>4</v>
      </c>
      <c r="C5" s="3" t="s">
        <v>5</v>
      </c>
      <c r="D5" s="3" t="s">
        <v>6</v>
      </c>
      <c r="E5" s="4" t="s">
        <v>7</v>
      </c>
      <c r="F5" s="4" t="s">
        <v>8</v>
      </c>
    </row>
    <row r="6" spans="1:6" s="57" customFormat="1" x14ac:dyDescent="0.25">
      <c r="A6" s="54">
        <v>1</v>
      </c>
      <c r="B6" s="55" t="s">
        <v>9</v>
      </c>
      <c r="C6" s="54" t="s">
        <v>10</v>
      </c>
      <c r="D6" s="54">
        <v>50</v>
      </c>
      <c r="E6" s="56">
        <v>22</v>
      </c>
      <c r="F6" s="56">
        <f>E6*D6</f>
        <v>1100</v>
      </c>
    </row>
    <row r="7" spans="1:6" s="57" customFormat="1" x14ac:dyDescent="0.25">
      <c r="A7" s="54">
        <v>2</v>
      </c>
      <c r="B7" s="55" t="s">
        <v>11</v>
      </c>
      <c r="C7" s="54" t="s">
        <v>10</v>
      </c>
      <c r="D7" s="54">
        <v>60</v>
      </c>
      <c r="E7" s="56">
        <v>18</v>
      </c>
      <c r="F7" s="56">
        <f t="shared" ref="F7:F13" si="0">E7*D7</f>
        <v>1080</v>
      </c>
    </row>
    <row r="8" spans="1:6" s="57" customFormat="1" x14ac:dyDescent="0.25">
      <c r="A8" s="54">
        <v>3</v>
      </c>
      <c r="B8" s="55" t="s">
        <v>12</v>
      </c>
      <c r="C8" s="54" t="s">
        <v>10</v>
      </c>
      <c r="D8" s="54">
        <v>100</v>
      </c>
      <c r="E8" s="56">
        <v>15</v>
      </c>
      <c r="F8" s="56">
        <f t="shared" si="0"/>
        <v>1500</v>
      </c>
    </row>
    <row r="9" spans="1:6" s="57" customFormat="1" x14ac:dyDescent="0.25">
      <c r="A9" s="54">
        <v>4</v>
      </c>
      <c r="B9" s="55" t="s">
        <v>13</v>
      </c>
      <c r="C9" s="54" t="s">
        <v>10</v>
      </c>
      <c r="D9" s="54">
        <v>25</v>
      </c>
      <c r="E9" s="56">
        <v>10</v>
      </c>
      <c r="F9" s="56">
        <f t="shared" si="0"/>
        <v>250</v>
      </c>
    </row>
    <row r="10" spans="1:6" s="57" customFormat="1" x14ac:dyDescent="0.25">
      <c r="A10" s="54">
        <v>5</v>
      </c>
      <c r="B10" s="55" t="s">
        <v>14</v>
      </c>
      <c r="C10" s="54" t="s">
        <v>10</v>
      </c>
      <c r="D10" s="54">
        <v>30</v>
      </c>
      <c r="E10" s="56">
        <v>25</v>
      </c>
      <c r="F10" s="56">
        <f t="shared" si="0"/>
        <v>750</v>
      </c>
    </row>
    <row r="11" spans="1:6" s="57" customFormat="1" x14ac:dyDescent="0.25">
      <c r="A11" s="54">
        <v>6</v>
      </c>
      <c r="B11" s="58" t="s">
        <v>15</v>
      </c>
      <c r="C11" s="7" t="s">
        <v>10</v>
      </c>
      <c r="D11" s="7">
        <v>10</v>
      </c>
      <c r="E11" s="8">
        <v>100</v>
      </c>
      <c r="F11" s="8">
        <f t="shared" si="0"/>
        <v>1000</v>
      </c>
    </row>
    <row r="12" spans="1:6" s="57" customFormat="1" x14ac:dyDescent="0.25">
      <c r="A12" s="54">
        <v>7</v>
      </c>
      <c r="B12" s="58" t="s">
        <v>16</v>
      </c>
      <c r="C12" s="7" t="s">
        <v>10</v>
      </c>
      <c r="D12" s="7">
        <v>15</v>
      </c>
      <c r="E12" s="8">
        <v>50</v>
      </c>
      <c r="F12" s="8">
        <f t="shared" si="0"/>
        <v>750</v>
      </c>
    </row>
    <row r="13" spans="1:6" s="57" customFormat="1" x14ac:dyDescent="0.25">
      <c r="A13" s="54">
        <v>8</v>
      </c>
      <c r="B13" s="58" t="s">
        <v>17</v>
      </c>
      <c r="C13" s="7" t="s">
        <v>10</v>
      </c>
      <c r="D13" s="7">
        <v>15</v>
      </c>
      <c r="E13" s="8">
        <v>52</v>
      </c>
      <c r="F13" s="8">
        <f t="shared" si="0"/>
        <v>780</v>
      </c>
    </row>
    <row r="14" spans="1:6" s="57" customFormat="1" x14ac:dyDescent="0.25">
      <c r="A14" s="22"/>
      <c r="B14" s="59"/>
      <c r="C14" s="10"/>
      <c r="D14" s="7"/>
      <c r="E14" s="8"/>
      <c r="F14" s="8"/>
    </row>
    <row r="15" spans="1:6" s="57" customFormat="1" x14ac:dyDescent="0.25">
      <c r="A15" s="10"/>
      <c r="B15" s="10"/>
      <c r="C15" s="10"/>
      <c r="D15" s="18" t="s">
        <v>18</v>
      </c>
      <c r="E15" s="18"/>
      <c r="F15" s="19">
        <f>SUM(F6:F13)</f>
        <v>7210</v>
      </c>
    </row>
    <row r="16" spans="1:6" s="57" customFormat="1" x14ac:dyDescent="0.25">
      <c r="A16" s="10"/>
      <c r="B16" s="10"/>
      <c r="C16" s="10"/>
      <c r="D16" s="20"/>
      <c r="E16" s="20"/>
      <c r="F16" s="21"/>
    </row>
    <row r="17" spans="1:6" s="57" customFormat="1" x14ac:dyDescent="0.25">
      <c r="A17" s="10"/>
      <c r="B17" s="10"/>
      <c r="C17" s="10"/>
      <c r="D17" s="10"/>
      <c r="E17" s="13"/>
      <c r="F17" s="14"/>
    </row>
    <row r="18" spans="1:6" s="57" customFormat="1" x14ac:dyDescent="0.25">
      <c r="A18" s="15" t="s">
        <v>19</v>
      </c>
      <c r="B18" s="15"/>
      <c r="C18" s="15"/>
      <c r="D18" s="15"/>
      <c r="E18" s="15"/>
      <c r="F18" s="15"/>
    </row>
    <row r="19" spans="1:6" s="57" customFormat="1" x14ac:dyDescent="0.25">
      <c r="A19" s="60" t="s">
        <v>3</v>
      </c>
      <c r="B19" s="60" t="s">
        <v>4</v>
      </c>
      <c r="C19" s="60" t="s">
        <v>5</v>
      </c>
      <c r="D19" s="60" t="s">
        <v>6</v>
      </c>
      <c r="E19" s="61" t="s">
        <v>7</v>
      </c>
      <c r="F19" s="61" t="s">
        <v>8</v>
      </c>
    </row>
    <row r="20" spans="1:6" s="57" customFormat="1" x14ac:dyDescent="0.25">
      <c r="A20" s="54">
        <v>1</v>
      </c>
      <c r="B20" s="55" t="s">
        <v>20</v>
      </c>
      <c r="C20" s="54" t="s">
        <v>10</v>
      </c>
      <c r="D20" s="54">
        <v>90</v>
      </c>
      <c r="E20" s="56">
        <v>48</v>
      </c>
      <c r="F20" s="56">
        <f>E20*D20</f>
        <v>4320</v>
      </c>
    </row>
    <row r="21" spans="1:6" s="57" customFormat="1" x14ac:dyDescent="0.25">
      <c r="A21" s="54">
        <v>2</v>
      </c>
      <c r="B21" s="55" t="s">
        <v>12</v>
      </c>
      <c r="C21" s="54" t="s">
        <v>10</v>
      </c>
      <c r="D21" s="54">
        <v>90</v>
      </c>
      <c r="E21" s="56">
        <v>36</v>
      </c>
      <c r="F21" s="56">
        <f t="shared" ref="F21:F25" si="1">E21*D21</f>
        <v>3240</v>
      </c>
    </row>
    <row r="22" spans="1:6" s="57" customFormat="1" x14ac:dyDescent="0.25">
      <c r="A22" s="54">
        <v>3</v>
      </c>
      <c r="B22" s="55" t="s">
        <v>13</v>
      </c>
      <c r="C22" s="54" t="s">
        <v>10</v>
      </c>
      <c r="D22" s="54">
        <v>50</v>
      </c>
      <c r="E22" s="56">
        <v>25</v>
      </c>
      <c r="F22" s="56">
        <f t="shared" si="1"/>
        <v>1250</v>
      </c>
    </row>
    <row r="23" spans="1:6" s="57" customFormat="1" x14ac:dyDescent="0.25">
      <c r="A23" s="54">
        <v>4</v>
      </c>
      <c r="B23" s="55" t="s">
        <v>21</v>
      </c>
      <c r="C23" s="54" t="s">
        <v>10</v>
      </c>
      <c r="D23" s="54">
        <v>20</v>
      </c>
      <c r="E23" s="56">
        <v>16</v>
      </c>
      <c r="F23" s="56">
        <f t="shared" si="1"/>
        <v>320</v>
      </c>
    </row>
    <row r="24" spans="1:6" s="57" customFormat="1" x14ac:dyDescent="0.25">
      <c r="A24" s="54">
        <v>5</v>
      </c>
      <c r="B24" s="55" t="s">
        <v>22</v>
      </c>
      <c r="C24" s="54" t="s">
        <v>10</v>
      </c>
      <c r="D24" s="54">
        <v>25</v>
      </c>
      <c r="E24" s="56">
        <v>26</v>
      </c>
      <c r="F24" s="56">
        <f t="shared" si="1"/>
        <v>650</v>
      </c>
    </row>
    <row r="25" spans="1:6" s="57" customFormat="1" x14ac:dyDescent="0.25">
      <c r="A25" s="54">
        <v>6</v>
      </c>
      <c r="B25" s="55" t="s">
        <v>23</v>
      </c>
      <c r="C25" s="54" t="s">
        <v>10</v>
      </c>
      <c r="D25" s="54">
        <v>20</v>
      </c>
      <c r="E25" s="56">
        <v>36</v>
      </c>
      <c r="F25" s="56">
        <f t="shared" si="1"/>
        <v>720</v>
      </c>
    </row>
    <row r="26" spans="1:6" s="57" customFormat="1" x14ac:dyDescent="0.25">
      <c r="A26" s="54">
        <v>7</v>
      </c>
      <c r="B26" s="58" t="s">
        <v>24</v>
      </c>
      <c r="C26" s="7" t="s">
        <v>10</v>
      </c>
      <c r="D26" s="7">
        <v>40</v>
      </c>
      <c r="E26" s="8">
        <v>132</v>
      </c>
      <c r="F26" s="8">
        <f>E26*D26</f>
        <v>5280</v>
      </c>
    </row>
    <row r="27" spans="1:6" s="57" customFormat="1" x14ac:dyDescent="0.25">
      <c r="A27" s="54">
        <v>8</v>
      </c>
      <c r="B27" s="58" t="s">
        <v>25</v>
      </c>
      <c r="C27" s="7" t="s">
        <v>10</v>
      </c>
      <c r="D27" s="7">
        <v>20</v>
      </c>
      <c r="E27" s="8">
        <v>145</v>
      </c>
      <c r="F27" s="8">
        <f t="shared" ref="F27:F30" si="2">E27*D27</f>
        <v>2900</v>
      </c>
    </row>
    <row r="28" spans="1:6" s="57" customFormat="1" x14ac:dyDescent="0.25">
      <c r="A28" s="54">
        <v>9</v>
      </c>
      <c r="B28" s="58" t="s">
        <v>26</v>
      </c>
      <c r="C28" s="7" t="s">
        <v>10</v>
      </c>
      <c r="D28" s="7">
        <v>20</v>
      </c>
      <c r="E28" s="8">
        <v>125</v>
      </c>
      <c r="F28" s="8">
        <f t="shared" si="2"/>
        <v>2500</v>
      </c>
    </row>
    <row r="29" spans="1:6" s="57" customFormat="1" x14ac:dyDescent="0.25">
      <c r="A29" s="54">
        <v>10</v>
      </c>
      <c r="B29" s="58" t="s">
        <v>27</v>
      </c>
      <c r="C29" s="7" t="s">
        <v>10</v>
      </c>
      <c r="D29" s="7">
        <v>40</v>
      </c>
      <c r="E29" s="8">
        <v>60</v>
      </c>
      <c r="F29" s="8">
        <f t="shared" si="2"/>
        <v>2400</v>
      </c>
    </row>
    <row r="30" spans="1:6" s="57" customFormat="1" x14ac:dyDescent="0.25">
      <c r="A30" s="54">
        <v>11</v>
      </c>
      <c r="B30" s="58" t="s">
        <v>28</v>
      </c>
      <c r="C30" s="7" t="s">
        <v>10</v>
      </c>
      <c r="D30" s="7">
        <v>20</v>
      </c>
      <c r="E30" s="8">
        <v>70</v>
      </c>
      <c r="F30" s="8">
        <f t="shared" si="2"/>
        <v>1400</v>
      </c>
    </row>
    <row r="31" spans="1:6" s="57" customFormat="1" ht="30" x14ac:dyDescent="0.25">
      <c r="A31" s="54">
        <v>12</v>
      </c>
      <c r="B31" s="62" t="s">
        <v>29</v>
      </c>
      <c r="C31" s="54" t="s">
        <v>10</v>
      </c>
      <c r="D31" s="54">
        <v>300</v>
      </c>
      <c r="E31" s="56">
        <v>2.6</v>
      </c>
      <c r="F31" s="56">
        <f>E31*D31</f>
        <v>780</v>
      </c>
    </row>
    <row r="32" spans="1:6" s="57" customFormat="1" x14ac:dyDescent="0.25">
      <c r="A32" s="22"/>
      <c r="B32" s="63"/>
      <c r="C32" s="22"/>
      <c r="D32" s="54"/>
      <c r="E32" s="56"/>
      <c r="F32" s="56"/>
    </row>
    <row r="33" spans="1:6" s="57" customFormat="1" x14ac:dyDescent="0.25">
      <c r="A33" s="10"/>
      <c r="B33" s="10"/>
      <c r="C33" s="10"/>
      <c r="D33" s="18" t="s">
        <v>18</v>
      </c>
      <c r="E33" s="18"/>
      <c r="F33" s="19">
        <f>SUM(F20:F32)</f>
        <v>25760</v>
      </c>
    </row>
    <row r="34" spans="1:6" s="57" customFormat="1" x14ac:dyDescent="0.25">
      <c r="A34" s="10"/>
      <c r="B34" s="10"/>
      <c r="C34" s="10"/>
      <c r="D34" s="20"/>
      <c r="E34" s="20"/>
      <c r="F34" s="21"/>
    </row>
    <row r="35" spans="1:6" s="57" customFormat="1" x14ac:dyDescent="0.25">
      <c r="A35" s="22"/>
      <c r="B35" s="22"/>
      <c r="C35" s="22"/>
      <c r="D35" s="22"/>
      <c r="E35" s="14"/>
      <c r="F35" s="14"/>
    </row>
    <row r="36" spans="1:6" s="57" customFormat="1" x14ac:dyDescent="0.25">
      <c r="A36" s="2" t="s">
        <v>30</v>
      </c>
      <c r="B36" s="2"/>
      <c r="C36" s="2"/>
      <c r="D36" s="2"/>
      <c r="E36" s="2"/>
      <c r="F36" s="2"/>
    </row>
    <row r="37" spans="1:6" s="57" customFormat="1" x14ac:dyDescent="0.25">
      <c r="A37" s="60" t="s">
        <v>3</v>
      </c>
      <c r="B37" s="60" t="s">
        <v>4</v>
      </c>
      <c r="C37" s="60" t="s">
        <v>5</v>
      </c>
      <c r="D37" s="60" t="s">
        <v>6</v>
      </c>
      <c r="E37" s="61" t="s">
        <v>7</v>
      </c>
      <c r="F37" s="61" t="s">
        <v>8</v>
      </c>
    </row>
    <row r="38" spans="1:6" s="57" customFormat="1" x14ac:dyDescent="0.25">
      <c r="A38" s="54">
        <v>1</v>
      </c>
      <c r="B38" s="55" t="s">
        <v>31</v>
      </c>
      <c r="C38" s="54" t="s">
        <v>10</v>
      </c>
      <c r="D38" s="54">
        <v>20</v>
      </c>
      <c r="E38" s="56">
        <v>42</v>
      </c>
      <c r="F38" s="56">
        <f>E38*D38</f>
        <v>840</v>
      </c>
    </row>
    <row r="39" spans="1:6" s="57" customFormat="1" x14ac:dyDescent="0.25">
      <c r="A39" s="54">
        <v>2</v>
      </c>
      <c r="B39" s="55" t="s">
        <v>32</v>
      </c>
      <c r="C39" s="54" t="s">
        <v>10</v>
      </c>
      <c r="D39" s="54">
        <v>20</v>
      </c>
      <c r="E39" s="56">
        <v>72</v>
      </c>
      <c r="F39" s="56">
        <f t="shared" ref="F39:F47" si="3">E39*D39</f>
        <v>1440</v>
      </c>
    </row>
    <row r="40" spans="1:6" s="57" customFormat="1" x14ac:dyDescent="0.25">
      <c r="A40" s="54">
        <v>3</v>
      </c>
      <c r="B40" s="55" t="s">
        <v>33</v>
      </c>
      <c r="C40" s="54" t="s">
        <v>10</v>
      </c>
      <c r="D40" s="54">
        <v>15</v>
      </c>
      <c r="E40" s="56">
        <v>28</v>
      </c>
      <c r="F40" s="56">
        <f t="shared" si="3"/>
        <v>420</v>
      </c>
    </row>
    <row r="41" spans="1:6" s="57" customFormat="1" x14ac:dyDescent="0.25">
      <c r="A41" s="54">
        <v>4</v>
      </c>
      <c r="B41" s="55" t="s">
        <v>34</v>
      </c>
      <c r="C41" s="54" t="s">
        <v>10</v>
      </c>
      <c r="D41" s="54">
        <v>20</v>
      </c>
      <c r="E41" s="56">
        <v>50</v>
      </c>
      <c r="F41" s="56">
        <f t="shared" si="3"/>
        <v>1000</v>
      </c>
    </row>
    <row r="42" spans="1:6" s="57" customFormat="1" x14ac:dyDescent="0.25">
      <c r="A42" s="54">
        <v>5</v>
      </c>
      <c r="B42" s="55" t="s">
        <v>22</v>
      </c>
      <c r="C42" s="54" t="s">
        <v>10</v>
      </c>
      <c r="D42" s="54">
        <v>20</v>
      </c>
      <c r="E42" s="56">
        <v>30</v>
      </c>
      <c r="F42" s="56">
        <f t="shared" si="3"/>
        <v>600</v>
      </c>
    </row>
    <row r="43" spans="1:6" s="57" customFormat="1" x14ac:dyDescent="0.25">
      <c r="A43" s="54">
        <v>6</v>
      </c>
      <c r="B43" s="55" t="s">
        <v>23</v>
      </c>
      <c r="C43" s="54" t="s">
        <v>10</v>
      </c>
      <c r="D43" s="54">
        <v>15</v>
      </c>
      <c r="E43" s="56">
        <v>40</v>
      </c>
      <c r="F43" s="56">
        <f t="shared" si="3"/>
        <v>600</v>
      </c>
    </row>
    <row r="44" spans="1:6" s="57" customFormat="1" x14ac:dyDescent="0.25">
      <c r="A44" s="54">
        <v>7</v>
      </c>
      <c r="B44" s="58" t="s">
        <v>35</v>
      </c>
      <c r="C44" s="7" t="s">
        <v>10</v>
      </c>
      <c r="D44" s="7">
        <v>10</v>
      </c>
      <c r="E44" s="8">
        <v>85</v>
      </c>
      <c r="F44" s="8">
        <f t="shared" si="3"/>
        <v>850</v>
      </c>
    </row>
    <row r="45" spans="1:6" s="57" customFormat="1" x14ac:dyDescent="0.25">
      <c r="A45" s="54">
        <v>8</v>
      </c>
      <c r="B45" s="58" t="s">
        <v>36</v>
      </c>
      <c r="C45" s="7" t="s">
        <v>10</v>
      </c>
      <c r="D45" s="7">
        <v>10</v>
      </c>
      <c r="E45" s="8">
        <v>265</v>
      </c>
      <c r="F45" s="8">
        <f t="shared" si="3"/>
        <v>2650</v>
      </c>
    </row>
    <row r="46" spans="1:6" s="57" customFormat="1" x14ac:dyDescent="0.25">
      <c r="A46" s="54">
        <v>9</v>
      </c>
      <c r="B46" s="58" t="s">
        <v>37</v>
      </c>
      <c r="C46" s="7" t="s">
        <v>10</v>
      </c>
      <c r="D46" s="7">
        <v>15</v>
      </c>
      <c r="E46" s="8">
        <v>115</v>
      </c>
      <c r="F46" s="8">
        <f t="shared" si="3"/>
        <v>1725</v>
      </c>
    </row>
    <row r="47" spans="1:6" s="57" customFormat="1" x14ac:dyDescent="0.25">
      <c r="A47" s="54">
        <v>10</v>
      </c>
      <c r="B47" s="58" t="s">
        <v>38</v>
      </c>
      <c r="C47" s="7" t="s">
        <v>10</v>
      </c>
      <c r="D47" s="7">
        <v>10</v>
      </c>
      <c r="E47" s="8">
        <v>265</v>
      </c>
      <c r="F47" s="8">
        <f t="shared" si="3"/>
        <v>2650</v>
      </c>
    </row>
    <row r="48" spans="1:6" s="57" customFormat="1" ht="30" x14ac:dyDescent="0.25">
      <c r="A48" s="54">
        <v>11</v>
      </c>
      <c r="B48" s="62" t="s">
        <v>29</v>
      </c>
      <c r="C48" s="54" t="s">
        <v>10</v>
      </c>
      <c r="D48" s="54">
        <v>400</v>
      </c>
      <c r="E48" s="56">
        <v>2.6</v>
      </c>
      <c r="F48" s="56">
        <f>E48*D48</f>
        <v>1040</v>
      </c>
    </row>
    <row r="49" spans="1:6" x14ac:dyDescent="0.25">
      <c r="A49" s="9"/>
      <c r="B49" s="16"/>
      <c r="C49" s="9"/>
      <c r="D49" s="5"/>
      <c r="E49" s="6"/>
      <c r="F49" s="6"/>
    </row>
    <row r="50" spans="1:6" x14ac:dyDescent="0.25">
      <c r="A50" s="17"/>
      <c r="B50" s="17"/>
      <c r="C50" s="17"/>
      <c r="D50" s="18" t="s">
        <v>18</v>
      </c>
      <c r="E50" s="18"/>
      <c r="F50" s="19">
        <f>SUM(F38:F49)</f>
        <v>13815</v>
      </c>
    </row>
    <row r="51" spans="1:6" x14ac:dyDescent="0.25">
      <c r="A51" s="17"/>
      <c r="B51" s="17"/>
      <c r="C51" s="17"/>
      <c r="D51" s="20"/>
      <c r="E51" s="20"/>
      <c r="F51" s="21"/>
    </row>
    <row r="52" spans="1:6" x14ac:dyDescent="0.25">
      <c r="A52" s="10"/>
      <c r="B52" s="10"/>
      <c r="C52" s="10"/>
      <c r="D52" s="22"/>
      <c r="E52" s="13"/>
      <c r="F52" s="13"/>
    </row>
    <row r="53" spans="1:6" x14ac:dyDescent="0.25">
      <c r="A53" s="2" t="s">
        <v>39</v>
      </c>
      <c r="B53" s="2"/>
      <c r="C53" s="2"/>
      <c r="D53" s="2"/>
      <c r="E53" s="2"/>
      <c r="F53" s="2"/>
    </row>
    <row r="54" spans="1:6" s="57" customFormat="1" x14ac:dyDescent="0.25">
      <c r="A54" s="60" t="s">
        <v>3</v>
      </c>
      <c r="B54" s="64" t="s">
        <v>4</v>
      </c>
      <c r="C54" s="64" t="s">
        <v>5</v>
      </c>
      <c r="D54" s="64" t="s">
        <v>6</v>
      </c>
      <c r="E54" s="61" t="s">
        <v>7</v>
      </c>
      <c r="F54" s="61" t="s">
        <v>8</v>
      </c>
    </row>
    <row r="55" spans="1:6" s="57" customFormat="1" x14ac:dyDescent="0.25">
      <c r="A55" s="54">
        <v>1</v>
      </c>
      <c r="B55" s="55" t="s">
        <v>12</v>
      </c>
      <c r="C55" s="54" t="s">
        <v>10</v>
      </c>
      <c r="D55" s="54">
        <v>50</v>
      </c>
      <c r="E55" s="56">
        <v>55</v>
      </c>
      <c r="F55" s="56">
        <f>E55*D55</f>
        <v>2750</v>
      </c>
    </row>
    <row r="56" spans="1:6" s="57" customFormat="1" x14ac:dyDescent="0.25">
      <c r="A56" s="54">
        <v>2</v>
      </c>
      <c r="B56" s="55" t="s">
        <v>20</v>
      </c>
      <c r="C56" s="54" t="s">
        <v>10</v>
      </c>
      <c r="D56" s="54">
        <v>70</v>
      </c>
      <c r="E56" s="56">
        <v>70</v>
      </c>
      <c r="F56" s="56">
        <f t="shared" ref="F56:F61" si="4">E56*D56</f>
        <v>4900</v>
      </c>
    </row>
    <row r="57" spans="1:6" s="57" customFormat="1" x14ac:dyDescent="0.25">
      <c r="A57" s="54">
        <v>3</v>
      </c>
      <c r="B57" s="55" t="s">
        <v>22</v>
      </c>
      <c r="C57" s="54" t="s">
        <v>10</v>
      </c>
      <c r="D57" s="54">
        <v>20</v>
      </c>
      <c r="E57" s="56">
        <v>32</v>
      </c>
      <c r="F57" s="56">
        <f t="shared" si="4"/>
        <v>640</v>
      </c>
    </row>
    <row r="58" spans="1:6" s="57" customFormat="1" x14ac:dyDescent="0.25">
      <c r="A58" s="54">
        <v>4</v>
      </c>
      <c r="B58" s="55" t="s">
        <v>23</v>
      </c>
      <c r="C58" s="54" t="s">
        <v>10</v>
      </c>
      <c r="D58" s="54">
        <v>15</v>
      </c>
      <c r="E58" s="56">
        <v>42</v>
      </c>
      <c r="F58" s="56">
        <f t="shared" si="4"/>
        <v>630</v>
      </c>
    </row>
    <row r="59" spans="1:6" s="57" customFormat="1" x14ac:dyDescent="0.25">
      <c r="A59" s="54">
        <v>5</v>
      </c>
      <c r="B59" s="58" t="s">
        <v>36</v>
      </c>
      <c r="C59" s="7" t="s">
        <v>10</v>
      </c>
      <c r="D59" s="7">
        <v>30</v>
      </c>
      <c r="E59" s="8">
        <v>265</v>
      </c>
      <c r="F59" s="8">
        <f t="shared" si="4"/>
        <v>7950</v>
      </c>
    </row>
    <row r="60" spans="1:6" s="57" customFormat="1" x14ac:dyDescent="0.25">
      <c r="A60" s="54">
        <v>6</v>
      </c>
      <c r="B60" s="58" t="s">
        <v>40</v>
      </c>
      <c r="C60" s="7" t="s">
        <v>10</v>
      </c>
      <c r="D60" s="7">
        <v>5</v>
      </c>
      <c r="E60" s="8">
        <v>265</v>
      </c>
      <c r="F60" s="8">
        <f t="shared" si="4"/>
        <v>1325</v>
      </c>
    </row>
    <row r="61" spans="1:6" s="57" customFormat="1" x14ac:dyDescent="0.25">
      <c r="A61" s="54">
        <v>7</v>
      </c>
      <c r="B61" s="58" t="s">
        <v>35</v>
      </c>
      <c r="C61" s="7" t="s">
        <v>10</v>
      </c>
      <c r="D61" s="7">
        <v>5</v>
      </c>
      <c r="E61" s="8">
        <v>85</v>
      </c>
      <c r="F61" s="8">
        <f t="shared" si="4"/>
        <v>425</v>
      </c>
    </row>
    <row r="62" spans="1:6" s="57" customFormat="1" ht="30" x14ac:dyDescent="0.25">
      <c r="A62" s="54">
        <v>8</v>
      </c>
      <c r="B62" s="62" t="s">
        <v>29</v>
      </c>
      <c r="C62" s="54" t="s">
        <v>10</v>
      </c>
      <c r="D62" s="54">
        <v>800</v>
      </c>
      <c r="E62" s="56">
        <v>2.6</v>
      </c>
      <c r="F62" s="56">
        <f>E62*D62</f>
        <v>2080</v>
      </c>
    </row>
    <row r="63" spans="1:6" x14ac:dyDescent="0.25">
      <c r="A63" s="9"/>
      <c r="B63" s="16"/>
      <c r="C63" s="9"/>
      <c r="D63" s="5"/>
      <c r="E63" s="6"/>
      <c r="F63" s="6"/>
    </row>
    <row r="64" spans="1:6" x14ac:dyDescent="0.25">
      <c r="A64" s="17"/>
      <c r="B64" s="17"/>
      <c r="C64" s="17"/>
      <c r="D64" s="18" t="s">
        <v>18</v>
      </c>
      <c r="E64" s="18"/>
      <c r="F64" s="19">
        <f>SUM(F55:F63)</f>
        <v>20700</v>
      </c>
    </row>
    <row r="65" spans="1:6" x14ac:dyDescent="0.25">
      <c r="A65" s="17"/>
      <c r="B65" s="17"/>
      <c r="C65" s="17"/>
      <c r="D65" s="20"/>
      <c r="E65" s="20"/>
      <c r="F65" s="21"/>
    </row>
    <row r="66" spans="1:6" x14ac:dyDescent="0.25">
      <c r="A66" s="17"/>
      <c r="B66" s="17"/>
      <c r="C66" s="17"/>
      <c r="D66" s="17"/>
      <c r="E66" s="23"/>
      <c r="F66" s="24"/>
    </row>
    <row r="67" spans="1:6" x14ac:dyDescent="0.25">
      <c r="A67" s="25" t="s">
        <v>41</v>
      </c>
      <c r="B67" s="25"/>
      <c r="C67" s="25"/>
      <c r="D67" s="25"/>
      <c r="E67" s="25"/>
      <c r="F67" s="25"/>
    </row>
    <row r="68" spans="1:6" s="57" customFormat="1" x14ac:dyDescent="0.25">
      <c r="A68" s="65" t="s">
        <v>3</v>
      </c>
      <c r="B68" s="66" t="s">
        <v>4</v>
      </c>
      <c r="C68" s="66" t="s">
        <v>5</v>
      </c>
      <c r="D68" s="66" t="s">
        <v>6</v>
      </c>
      <c r="E68" s="67" t="s">
        <v>7</v>
      </c>
      <c r="F68" s="67" t="s">
        <v>8</v>
      </c>
    </row>
    <row r="69" spans="1:6" s="57" customFormat="1" x14ac:dyDescent="0.25">
      <c r="A69" s="68">
        <v>1</v>
      </c>
      <c r="B69" s="69" t="s">
        <v>42</v>
      </c>
      <c r="C69" s="68" t="s">
        <v>10</v>
      </c>
      <c r="D69" s="68">
        <v>400</v>
      </c>
      <c r="E69" s="70">
        <v>35</v>
      </c>
      <c r="F69" s="71">
        <f>E69*D69</f>
        <v>14000</v>
      </c>
    </row>
    <row r="70" spans="1:6" s="57" customFormat="1" x14ac:dyDescent="0.25">
      <c r="A70" s="68">
        <v>2</v>
      </c>
      <c r="B70" s="72" t="s">
        <v>43</v>
      </c>
      <c r="C70" s="68" t="s">
        <v>10</v>
      </c>
      <c r="D70" s="68">
        <v>100</v>
      </c>
      <c r="E70" s="70">
        <v>20</v>
      </c>
      <c r="F70" s="71">
        <f>E70*D70</f>
        <v>2000</v>
      </c>
    </row>
    <row r="71" spans="1:6" x14ac:dyDescent="0.25">
      <c r="A71" s="29"/>
      <c r="B71" s="30"/>
      <c r="C71" s="29"/>
      <c r="D71" s="26"/>
      <c r="E71" s="31"/>
      <c r="F71" s="31"/>
    </row>
    <row r="72" spans="1:6" x14ac:dyDescent="0.25">
      <c r="A72" s="32"/>
      <c r="B72" s="32"/>
      <c r="C72" s="32"/>
      <c r="D72" s="33" t="s">
        <v>18</v>
      </c>
      <c r="E72" s="33"/>
      <c r="F72" s="34">
        <f>SUM(F69:F70)</f>
        <v>16000</v>
      </c>
    </row>
    <row r="73" spans="1:6" x14ac:dyDescent="0.25">
      <c r="A73" s="32"/>
      <c r="B73" s="32"/>
      <c r="C73" s="32"/>
      <c r="D73" s="35"/>
      <c r="E73" s="35"/>
      <c r="F73" s="36"/>
    </row>
    <row r="74" spans="1:6" x14ac:dyDescent="0.25">
      <c r="A74" s="10"/>
      <c r="B74" s="10"/>
      <c r="C74" s="10"/>
      <c r="D74" s="20"/>
      <c r="E74" s="37"/>
      <c r="F74" s="37"/>
    </row>
    <row r="75" spans="1:6" x14ac:dyDescent="0.25">
      <c r="A75" s="38" t="s">
        <v>44</v>
      </c>
      <c r="B75" s="39"/>
      <c r="C75" s="39"/>
      <c r="D75" s="39"/>
      <c r="E75" s="39"/>
      <c r="F75" s="39"/>
    </row>
    <row r="76" spans="1:6" s="57" customFormat="1" x14ac:dyDescent="0.25">
      <c r="A76" s="73" t="s">
        <v>3</v>
      </c>
      <c r="B76" s="60" t="s">
        <v>4</v>
      </c>
      <c r="C76" s="20" t="s">
        <v>5</v>
      </c>
      <c r="D76" s="60" t="s">
        <v>6</v>
      </c>
      <c r="E76" s="61" t="s">
        <v>7</v>
      </c>
      <c r="F76" s="74" t="s">
        <v>8</v>
      </c>
    </row>
    <row r="77" spans="1:6" s="57" customFormat="1" x14ac:dyDescent="0.25">
      <c r="A77" s="75">
        <v>1</v>
      </c>
      <c r="B77" s="72" t="s">
        <v>42</v>
      </c>
      <c r="C77" s="54" t="s">
        <v>10</v>
      </c>
      <c r="D77" s="76">
        <v>150</v>
      </c>
      <c r="E77" s="77">
        <v>40</v>
      </c>
      <c r="F77" s="78">
        <f>E77*D77</f>
        <v>6000</v>
      </c>
    </row>
    <row r="78" spans="1:6" s="57" customFormat="1" x14ac:dyDescent="0.25">
      <c r="A78" s="68">
        <v>2</v>
      </c>
      <c r="B78" s="72" t="s">
        <v>43</v>
      </c>
      <c r="C78" s="68" t="s">
        <v>10</v>
      </c>
      <c r="D78" s="68">
        <v>50</v>
      </c>
      <c r="E78" s="70">
        <v>20</v>
      </c>
      <c r="F78" s="71">
        <f>E78*D78</f>
        <v>1000</v>
      </c>
    </row>
    <row r="79" spans="1:6" x14ac:dyDescent="0.25">
      <c r="A79" s="29"/>
      <c r="B79" s="40"/>
      <c r="C79" s="41"/>
      <c r="D79" s="42"/>
      <c r="E79" s="27"/>
      <c r="F79" s="27"/>
    </row>
    <row r="80" spans="1:6" x14ac:dyDescent="0.25">
      <c r="A80" s="43"/>
      <c r="B80" s="43"/>
      <c r="C80" s="44"/>
      <c r="D80" s="18" t="s">
        <v>18</v>
      </c>
      <c r="E80" s="18"/>
      <c r="F80" s="45">
        <f>SUM(F77:F78)</f>
        <v>7000</v>
      </c>
    </row>
    <row r="81" spans="1:6" x14ac:dyDescent="0.25">
      <c r="A81" s="43"/>
      <c r="B81" s="43"/>
      <c r="C81" s="44"/>
      <c r="D81" s="20"/>
      <c r="E81" s="20"/>
      <c r="F81" s="46"/>
    </row>
    <row r="82" spans="1:6" x14ac:dyDescent="0.25">
      <c r="A82" s="17"/>
      <c r="B82" s="17"/>
      <c r="C82" s="17"/>
      <c r="D82" s="17"/>
      <c r="E82" s="23"/>
      <c r="F82" s="23"/>
    </row>
    <row r="83" spans="1:6" x14ac:dyDescent="0.25">
      <c r="A83" s="47" t="s">
        <v>45</v>
      </c>
      <c r="B83" s="47"/>
      <c r="C83" s="47"/>
      <c r="D83" s="47"/>
      <c r="E83" s="47"/>
      <c r="F83" s="47"/>
    </row>
    <row r="84" spans="1:6" s="57" customFormat="1" x14ac:dyDescent="0.25">
      <c r="A84" s="60" t="s">
        <v>3</v>
      </c>
      <c r="B84" s="60" t="s">
        <v>4</v>
      </c>
      <c r="C84" s="60" t="s">
        <v>5</v>
      </c>
      <c r="D84" s="60" t="s">
        <v>6</v>
      </c>
      <c r="E84" s="61" t="s">
        <v>7</v>
      </c>
      <c r="F84" s="61" t="s">
        <v>8</v>
      </c>
    </row>
    <row r="85" spans="1:6" s="57" customFormat="1" x14ac:dyDescent="0.25">
      <c r="A85" s="54">
        <v>1</v>
      </c>
      <c r="B85" s="72" t="s">
        <v>42</v>
      </c>
      <c r="C85" s="54" t="s">
        <v>10</v>
      </c>
      <c r="D85" s="54">
        <v>200</v>
      </c>
      <c r="E85" s="79">
        <v>80</v>
      </c>
      <c r="F85" s="79">
        <f>E85*D85</f>
        <v>16000</v>
      </c>
    </row>
    <row r="86" spans="1:6" s="57" customFormat="1" x14ac:dyDescent="0.25">
      <c r="A86" s="54">
        <v>2</v>
      </c>
      <c r="B86" s="72" t="s">
        <v>43</v>
      </c>
      <c r="C86" s="54" t="s">
        <v>10</v>
      </c>
      <c r="D86" s="54">
        <v>50</v>
      </c>
      <c r="E86" s="79">
        <v>40</v>
      </c>
      <c r="F86" s="79">
        <f t="shared" ref="F86:F87" si="5">E86*D86</f>
        <v>2000</v>
      </c>
    </row>
    <row r="87" spans="1:6" s="57" customFormat="1" ht="45" x14ac:dyDescent="0.25">
      <c r="A87" s="54">
        <v>3</v>
      </c>
      <c r="B87" s="28" t="s">
        <v>46</v>
      </c>
      <c r="C87" s="54" t="s">
        <v>10</v>
      </c>
      <c r="D87" s="54">
        <v>175</v>
      </c>
      <c r="E87" s="79">
        <v>35</v>
      </c>
      <c r="F87" s="79">
        <f t="shared" si="5"/>
        <v>6125</v>
      </c>
    </row>
    <row r="88" spans="1:6" x14ac:dyDescent="0.25">
      <c r="A88" s="5"/>
      <c r="B88" s="28"/>
      <c r="C88" s="5"/>
      <c r="D88" s="5"/>
      <c r="E88" s="5"/>
      <c r="F88" s="5"/>
    </row>
    <row r="89" spans="1:6" x14ac:dyDescent="0.25">
      <c r="A89" s="49"/>
      <c r="B89" s="49"/>
      <c r="C89" s="49"/>
      <c r="D89" s="11" t="s">
        <v>18</v>
      </c>
      <c r="E89" s="11"/>
      <c r="F89" s="50">
        <f>SUM(F85:F88)</f>
        <v>24125</v>
      </c>
    </row>
    <row r="90" spans="1:6" x14ac:dyDescent="0.25">
      <c r="A90" s="49"/>
      <c r="B90" s="49"/>
      <c r="C90" s="49"/>
      <c r="D90" s="12"/>
      <c r="E90" s="12"/>
      <c r="F90" s="51"/>
    </row>
    <row r="91" spans="1:6" x14ac:dyDescent="0.25">
      <c r="A91" s="49"/>
      <c r="B91" s="49"/>
      <c r="C91" s="49"/>
      <c r="D91" s="49"/>
      <c r="E91" s="49"/>
      <c r="F91" s="49"/>
    </row>
    <row r="92" spans="1:6" x14ac:dyDescent="0.25">
      <c r="A92" s="52" t="s">
        <v>47</v>
      </c>
      <c r="B92" s="52"/>
      <c r="C92" s="52"/>
      <c r="D92" s="52"/>
      <c r="E92" s="52"/>
      <c r="F92" s="52"/>
    </row>
    <row r="93" spans="1:6" s="57" customFormat="1" x14ac:dyDescent="0.25">
      <c r="A93" s="60" t="s">
        <v>3</v>
      </c>
      <c r="B93" s="60" t="s">
        <v>4</v>
      </c>
      <c r="C93" s="60" t="s">
        <v>5</v>
      </c>
      <c r="D93" s="60" t="s">
        <v>6</v>
      </c>
      <c r="E93" s="61" t="s">
        <v>7</v>
      </c>
      <c r="F93" s="61" t="s">
        <v>8</v>
      </c>
    </row>
    <row r="94" spans="1:6" s="57" customFormat="1" x14ac:dyDescent="0.25">
      <c r="A94" s="54">
        <v>1</v>
      </c>
      <c r="B94" s="72" t="s">
        <v>48</v>
      </c>
      <c r="C94" s="54" t="s">
        <v>10</v>
      </c>
      <c r="D94" s="54">
        <v>35</v>
      </c>
      <c r="E94" s="79">
        <v>200</v>
      </c>
      <c r="F94" s="79">
        <f>E94*D94</f>
        <v>7000</v>
      </c>
    </row>
    <row r="95" spans="1:6" s="80" customFormat="1" ht="45" x14ac:dyDescent="0.25">
      <c r="A95" s="5">
        <v>2</v>
      </c>
      <c r="B95" s="28" t="s">
        <v>46</v>
      </c>
      <c r="C95" s="5" t="s">
        <v>10</v>
      </c>
      <c r="D95" s="5">
        <v>50</v>
      </c>
      <c r="E95" s="48">
        <v>50</v>
      </c>
      <c r="F95" s="48">
        <f>E95*D95</f>
        <v>2500</v>
      </c>
    </row>
    <row r="96" spans="1:6" x14ac:dyDescent="0.25">
      <c r="A96" s="5"/>
      <c r="B96" s="28"/>
      <c r="C96" s="53"/>
      <c r="D96" s="5"/>
      <c r="E96" s="5"/>
      <c r="F96" s="5"/>
    </row>
    <row r="97" spans="1:6" x14ac:dyDescent="0.25">
      <c r="A97" s="43"/>
      <c r="B97" s="43"/>
      <c r="C97" s="43"/>
      <c r="D97" s="18" t="s">
        <v>18</v>
      </c>
      <c r="E97" s="18"/>
      <c r="F97" s="45">
        <f>SUM(F94:F96)</f>
        <v>9500</v>
      </c>
    </row>
    <row r="98" spans="1:6" x14ac:dyDescent="0.25">
      <c r="A98" s="43"/>
      <c r="B98" s="43"/>
      <c r="C98" s="43"/>
      <c r="D98" s="20"/>
      <c r="E98" s="20"/>
      <c r="F98" s="46"/>
    </row>
    <row r="99" spans="1:6" x14ac:dyDescent="0.25">
      <c r="A99" s="43"/>
      <c r="B99" s="43"/>
      <c r="C99" s="43"/>
      <c r="D99" s="20"/>
      <c r="E99" s="20"/>
      <c r="F99" s="20"/>
    </row>
    <row r="100" spans="1:6" x14ac:dyDescent="0.25">
      <c r="A100" s="52" t="s">
        <v>49</v>
      </c>
      <c r="B100" s="52"/>
      <c r="C100" s="52"/>
      <c r="D100" s="52"/>
      <c r="E100" s="52"/>
      <c r="F100" s="52"/>
    </row>
    <row r="101" spans="1:6" s="57" customFormat="1" x14ac:dyDescent="0.25">
      <c r="A101" s="60" t="s">
        <v>3</v>
      </c>
      <c r="B101" s="60" t="s">
        <v>4</v>
      </c>
      <c r="C101" s="60" t="s">
        <v>5</v>
      </c>
      <c r="D101" s="60" t="s">
        <v>6</v>
      </c>
      <c r="E101" s="61" t="s">
        <v>7</v>
      </c>
      <c r="F101" s="61" t="s">
        <v>8</v>
      </c>
    </row>
    <row r="102" spans="1:6" s="57" customFormat="1" x14ac:dyDescent="0.25">
      <c r="A102" s="54">
        <v>1</v>
      </c>
      <c r="B102" s="72" t="s">
        <v>48</v>
      </c>
      <c r="C102" s="54" t="s">
        <v>10</v>
      </c>
      <c r="D102" s="54">
        <v>40</v>
      </c>
      <c r="E102" s="79">
        <v>180</v>
      </c>
      <c r="F102" s="79">
        <f>E102*D102</f>
        <v>7200</v>
      </c>
    </row>
    <row r="103" spans="1:6" ht="45" x14ac:dyDescent="0.25">
      <c r="A103" s="5">
        <v>2</v>
      </c>
      <c r="B103" s="28" t="s">
        <v>46</v>
      </c>
      <c r="C103" s="5" t="s">
        <v>10</v>
      </c>
      <c r="D103" s="5">
        <v>50</v>
      </c>
      <c r="E103" s="48">
        <v>40</v>
      </c>
      <c r="F103" s="48">
        <f>E103*D103</f>
        <v>2000</v>
      </c>
    </row>
    <row r="104" spans="1:6" x14ac:dyDescent="0.25">
      <c r="A104" s="5"/>
      <c r="B104" s="28"/>
      <c r="C104" s="5"/>
      <c r="D104" s="5"/>
      <c r="E104" s="5"/>
      <c r="F104" s="5"/>
    </row>
    <row r="105" spans="1:6" x14ac:dyDescent="0.25">
      <c r="A105" s="43"/>
      <c r="B105" s="43"/>
      <c r="C105" s="43"/>
      <c r="D105" s="18" t="s">
        <v>18</v>
      </c>
      <c r="E105" s="18"/>
      <c r="F105" s="45">
        <f>SUM(F102:F104)</f>
        <v>9200</v>
      </c>
    </row>
    <row r="106" spans="1:6" x14ac:dyDescent="0.25">
      <c r="A106" s="43"/>
      <c r="B106" s="43"/>
      <c r="C106" s="43"/>
      <c r="D106" s="20"/>
      <c r="E106" s="20"/>
      <c r="F106" s="46"/>
    </row>
    <row r="107" spans="1:6" x14ac:dyDescent="0.25">
      <c r="A107" s="43"/>
      <c r="B107" s="43"/>
      <c r="C107" s="43"/>
      <c r="D107" s="43"/>
      <c r="E107" s="43"/>
      <c r="F107" s="43"/>
    </row>
    <row r="108" spans="1:6" x14ac:dyDescent="0.25">
      <c r="A108" s="47" t="s">
        <v>50</v>
      </c>
      <c r="B108" s="47"/>
      <c r="C108" s="47"/>
      <c r="D108" s="47"/>
      <c r="E108" s="47"/>
      <c r="F108" s="47"/>
    </row>
    <row r="109" spans="1:6" ht="30" x14ac:dyDescent="0.25">
      <c r="A109" s="3" t="s">
        <v>3</v>
      </c>
      <c r="B109" s="3" t="s">
        <v>4</v>
      </c>
      <c r="C109" s="3" t="s">
        <v>5</v>
      </c>
      <c r="D109" s="3" t="s">
        <v>6</v>
      </c>
      <c r="E109" s="4" t="s">
        <v>7</v>
      </c>
      <c r="F109" s="4" t="s">
        <v>8</v>
      </c>
    </row>
    <row r="110" spans="1:6" s="80" customFormat="1" ht="45" x14ac:dyDescent="0.25">
      <c r="A110" s="5">
        <v>1</v>
      </c>
      <c r="B110" s="28" t="s">
        <v>46</v>
      </c>
      <c r="C110" s="5" t="s">
        <v>10</v>
      </c>
      <c r="D110" s="5">
        <v>70</v>
      </c>
      <c r="E110" s="48">
        <v>40</v>
      </c>
      <c r="F110" s="48">
        <f>E110*D110</f>
        <v>2800</v>
      </c>
    </row>
    <row r="111" spans="1:6" x14ac:dyDescent="0.25">
      <c r="A111" s="5"/>
      <c r="B111" s="28"/>
      <c r="C111" s="5"/>
      <c r="D111" s="5"/>
      <c r="E111" s="5"/>
      <c r="F111" s="5"/>
    </row>
    <row r="112" spans="1:6" x14ac:dyDescent="0.25">
      <c r="A112" s="43"/>
      <c r="B112" s="43"/>
      <c r="C112" s="43"/>
      <c r="D112" s="18" t="s">
        <v>18</v>
      </c>
      <c r="E112" s="18"/>
      <c r="F112" s="45">
        <f>SUM(F110:F111)</f>
        <v>2800</v>
      </c>
    </row>
  </sheetData>
  <mergeCells count="23">
    <mergeCell ref="D97:E97"/>
    <mergeCell ref="A100:F100"/>
    <mergeCell ref="D105:E105"/>
    <mergeCell ref="A108:F108"/>
    <mergeCell ref="D112:E112"/>
    <mergeCell ref="D72:E72"/>
    <mergeCell ref="A75:F75"/>
    <mergeCell ref="D80:E80"/>
    <mergeCell ref="A83:F83"/>
    <mergeCell ref="D89:E89"/>
    <mergeCell ref="A92:F92"/>
    <mergeCell ref="D33:E33"/>
    <mergeCell ref="A36:F36"/>
    <mergeCell ref="D50:E50"/>
    <mergeCell ref="A53:F53"/>
    <mergeCell ref="D64:E64"/>
    <mergeCell ref="A67:F67"/>
    <mergeCell ref="A1:F1"/>
    <mergeCell ref="A2:F2"/>
    <mergeCell ref="A3:F3"/>
    <mergeCell ref="A4:F4"/>
    <mergeCell ref="D15:E15"/>
    <mergeCell ref="A18:F1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Valdeli S</dc:creator>
  <cp:lastModifiedBy>Valdeli S</cp:lastModifiedBy>
  <dcterms:created xsi:type="dcterms:W3CDTF">2017-03-23T17:15:45Z</dcterms:created>
  <dcterms:modified xsi:type="dcterms:W3CDTF">2017-03-23T17:19:06Z</dcterms:modified>
</cp:coreProperties>
</file>